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715" windowHeight="12075" activeTab="0"/>
  </bookViews>
  <sheets>
    <sheet name="Opt. Best. Andler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<sst xmlns="http://schemas.openxmlformats.org/spreadsheetml/2006/main" count="13" uniqueCount="13">
  <si>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Optimale Bestellmenge nach Andler</t>
  </si>
  <si>
    <t>Jahresverbrauch:</t>
  </si>
  <si>
    <t>Kosten je Bestellung:</t>
  </si>
  <si>
    <t>Zins- und Lagerhaltungskostensatz:</t>
  </si>
  <si>
    <t>Optimale Bestellmenge:</t>
  </si>
  <si>
    <t>Artikelpreis:</t>
  </si>
  <si>
    <t>p</t>
  </si>
  <si>
    <t>M</t>
  </si>
  <si>
    <t>a</t>
  </si>
  <si>
    <t>q</t>
  </si>
  <si>
    <t>Formelzeichen</t>
  </si>
  <si>
    <t>Optimale Bestellhäufigkeit:</t>
  </si>
  <si>
    <t>Bestellturnus: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</si>
</sst>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\ &quot;Stück&quot;"/>
    <numFmt numFmtId="165" formatCode="#,###\ &quot;Euro&quot;"/>
    <numFmt numFmtId="166" formatCode="#,###&quot; Euro/Stück&quot;"/>
    <numFmt numFmtId="167" formatCode="#,###&quot; %&quot;"/>
    <numFmt numFmtId="168" formatCode="#&quot; Stück&quot;"/>
    <numFmt numFmtId="169" formatCode="#,###&quot; Stück&quot;"/>
    <numFmt numFmtId="170" formatCode="0.0"/>
    <numFmt numFmtId="171" formatCode="#,###&quot; Tage&quot;"/>
    <numFmt numFmtId="172" formatCode="#&quot; Mal pro Jahr&quot;"/>
    <numFmt numFmtId="173" formatCode="#&quot; Best./Jahr&quot;"/>
    <numFmt numFmtId="174" formatCode="&quot;= &quot;#,###&quot; Tage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0" fillId="6" borderId="0" xfId="0" applyFont="1" applyFill="1" applyAlignment="1">
      <alignment horizontal="right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right"/>
    </xf>
    <xf numFmtId="166" fontId="0" fillId="4" borderId="10" xfId="0" applyNumberFormat="1" applyFill="1" applyBorder="1" applyAlignment="1">
      <alignment/>
    </xf>
    <xf numFmtId="164" fontId="0" fillId="4" borderId="10" xfId="0" applyNumberFormat="1" applyFill="1" applyBorder="1" applyAlignment="1">
      <alignment/>
    </xf>
    <xf numFmtId="165" fontId="0" fillId="4" borderId="10" xfId="0" applyNumberFormat="1" applyFill="1" applyBorder="1" applyAlignment="1">
      <alignment/>
    </xf>
    <xf numFmtId="167" fontId="0" fillId="4" borderId="10" xfId="0" applyNumberFormat="1" applyFill="1" applyBorder="1" applyAlignment="1">
      <alignment/>
    </xf>
    <xf numFmtId="0" fontId="22" fillId="34" borderId="10" xfId="0" applyFont="1" applyFill="1" applyBorder="1" applyAlignment="1">
      <alignment/>
    </xf>
    <xf numFmtId="169" fontId="0" fillId="35" borderId="10" xfId="0" applyNumberFormat="1" applyFill="1" applyBorder="1" applyAlignment="1">
      <alignment/>
    </xf>
    <xf numFmtId="173" fontId="0" fillId="35" borderId="10" xfId="0" applyNumberFormat="1" applyFill="1" applyBorder="1" applyAlignment="1">
      <alignment/>
    </xf>
    <xf numFmtId="170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3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11.421875" style="2" customWidth="1"/>
    <col min="2" max="2" width="33.421875" style="2" customWidth="1"/>
    <col min="3" max="3" width="14.140625" style="2" bestFit="1" customWidth="1"/>
    <col min="4" max="4" width="14.7109375" style="2" customWidth="1"/>
    <col min="5" max="16384" width="11.421875" style="2" customWidth="1"/>
  </cols>
  <sheetData>
    <row r="3" ht="15">
      <c r="B3" s="11" t="s">
        <v>0</v>
      </c>
    </row>
    <row r="4" ht="15">
      <c r="D4" s="1" t="s">
        <v>10</v>
      </c>
    </row>
    <row r="5" spans="2:4" ht="15">
      <c r="B5" s="6" t="s">
        <v>5</v>
      </c>
      <c r="C5" s="7">
        <v>31</v>
      </c>
      <c r="D5" s="5" t="s">
        <v>6</v>
      </c>
    </row>
    <row r="6" spans="2:4" ht="15">
      <c r="B6" s="6" t="s">
        <v>1</v>
      </c>
      <c r="C6" s="8">
        <v>70400</v>
      </c>
      <c r="D6" s="5" t="s">
        <v>7</v>
      </c>
    </row>
    <row r="7" spans="2:4" ht="15">
      <c r="B7" s="6" t="s">
        <v>2</v>
      </c>
      <c r="C7" s="9">
        <v>50</v>
      </c>
      <c r="D7" s="5" t="s">
        <v>8</v>
      </c>
    </row>
    <row r="8" spans="2:4" ht="15">
      <c r="B8" s="6" t="s">
        <v>3</v>
      </c>
      <c r="C8" s="10">
        <v>14</v>
      </c>
      <c r="D8" s="5" t="s">
        <v>9</v>
      </c>
    </row>
    <row r="9" ht="15">
      <c r="B9" s="3"/>
    </row>
    <row r="10" spans="2:3" ht="15">
      <c r="B10" s="6" t="s">
        <v>4</v>
      </c>
      <c r="C10" s="12">
        <f>SQRT((200*C6*C7)/(C5*C8))</f>
        <v>1273.6246761382267</v>
      </c>
    </row>
    <row r="11" spans="2:3" ht="15">
      <c r="B11" s="6" t="s">
        <v>11</v>
      </c>
      <c r="C11" s="13">
        <f>SQRT((C6*C5*C8)/(200*C7))</f>
        <v>55.27531094439904</v>
      </c>
    </row>
    <row r="12" spans="2:4" ht="15">
      <c r="B12" s="6" t="s">
        <v>12</v>
      </c>
      <c r="C12" s="14">
        <f>365/C11</f>
        <v>6.603309755546204</v>
      </c>
      <c r="D12" s="15">
        <f>365/C11</f>
        <v>6.603309755546204</v>
      </c>
    </row>
    <row r="13" ht="15">
      <c r="B13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Wolfgang</cp:lastModifiedBy>
  <dcterms:created xsi:type="dcterms:W3CDTF">2014-12-03T16:36:23Z</dcterms:created>
  <dcterms:modified xsi:type="dcterms:W3CDTF">2014-12-03T17:37:25Z</dcterms:modified>
  <cp:category/>
  <cp:version/>
  <cp:contentType/>
  <cp:contentStatus/>
</cp:coreProperties>
</file>